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🎯 Break-Even" state="visible" r:id="rId4"/>
  </sheets>
  <calcPr calcId="171027"/>
</workbook>
</file>

<file path=xl/sharedStrings.xml><?xml version="1.0" encoding="utf-8"?>
<sst xmlns="http://schemas.openxmlformats.org/spreadsheetml/2006/main" count="29" uniqueCount="29">
  <si>
    <t>🎯 BREAK-EVEN ANALYSIS SHEET</t>
  </si>
  <si>
    <t>Find your profit threshold • findocs.net</t>
  </si>
  <si>
    <t>⚙️  PRICING &amp; COST INPUTS</t>
  </si>
  <si>
    <t>Selling Price Per Unit</t>
  </si>
  <si>
    <t>Variable Cost Per Unit</t>
  </si>
  <si>
    <t>Contribution Margin</t>
  </si>
  <si>
    <t>Contribution Margin Ratio</t>
  </si>
  <si>
    <t>🏢  FIXED COSTS (Monthly)</t>
  </si>
  <si>
    <t>Rent / Facility</t>
  </si>
  <si>
    <t>Salaries &amp; Wages</t>
  </si>
  <si>
    <t>Software &amp; Subscriptions</t>
  </si>
  <si>
    <t>Insurance</t>
  </si>
  <si>
    <t>Marketing &amp; Advertising</t>
  </si>
  <si>
    <t>Utilities</t>
  </si>
  <si>
    <t>Loan / Lease Repayments</t>
  </si>
  <si>
    <t>Miscellaneous</t>
  </si>
  <si>
    <t>TOTAL FIXED COSTS</t>
  </si>
  <si>
    <t>📊  BREAK-EVEN RESULTS</t>
  </si>
  <si>
    <t>Break-Even Units (Monthly)</t>
  </si>
  <si>
    <t>Break-Even Revenue (Monthly)</t>
  </si>
  <si>
    <t>Break-Even Units (Annual)</t>
  </si>
  <si>
    <t>Break-Even Revenue (Annual)</t>
  </si>
  <si>
    <t>📈  PROFIT / LOSS SCENARIO TABLE</t>
  </si>
  <si>
    <t>Units Sold</t>
  </si>
  <si>
    <t>Revenue</t>
  </si>
  <si>
    <t>Variable Costs</t>
  </si>
  <si>
    <t>Fixed Costs</t>
  </si>
  <si>
    <t>Gross Profit</t>
  </si>
  <si>
    <t>Net P&amp;L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</si>
</sst>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D8B4FE"/>
      <sz val="10"/>
    </font>
    <font>
      <b/>
      <color rgb="FFFFFFFF"/>
      <sz val="11"/>
    </font>
    <font>
      <b/>
      <color rgb="FF4C1D95"/>
      <sz val="10"/>
    </font>
    <font>
      <b/>
      <color rgb="FF7C3AED"/>
      <sz val="10"/>
    </font>
    <font>
      <color rgb="FF1E293B"/>
      <sz val="10"/>
    </font>
    <font>
      <b/>
      <color rgb="FF7C2D12"/>
      <sz val="10"/>
    </font>
    <font>
      <b/>
      <color rgb="FF16A34A"/>
      <sz val="10"/>
    </font>
    <font>
      <b/>
      <color rgb="FFEA580C"/>
      <sz val="10"/>
    </font>
    <font>
      <b/>
      <color rgb="FF1E293B"/>
      <sz val="10"/>
    </font>
  </fonts>
  <fills count="12">
    <fill>
      <patternFill patternType="none"/>
    </fill>
    <fill>
      <patternFill patternType="gray125"/>
    </fill>
    <fill>
      <patternFill patternType="solid">
        <fgColor rgb="FF4C1D95"/>
      </patternFill>
    </fill>
    <fill>
      <patternFill patternType="solid">
        <fgColor rgb="FF7C3AED"/>
      </patternFill>
    </fill>
    <fill>
      <patternFill patternType="solid">
        <fgColor rgb="FFEDE9FE"/>
      </patternFill>
    </fill>
    <fill>
      <patternFill patternType="solid">
        <fgColor rgb="FFFFFFFF"/>
      </patternFill>
    </fill>
    <fill>
      <patternFill patternType="solid">
        <fgColor rgb="FF7C2D12"/>
      </patternFill>
    </fill>
    <fill>
      <patternFill patternType="solid">
        <fgColor rgb="FFFFEDD5"/>
      </patternFill>
    </fill>
    <fill>
      <patternFill patternType="solid">
        <fgColor rgb="FF1E3A5F"/>
      </patternFill>
    </fill>
    <fill>
      <patternFill patternType="solid">
        <fgColor rgb="FF2563EB"/>
      </patternFill>
    </fill>
    <fill>
      <patternFill patternType="solid">
        <fgColor rgb="FFEFF6FF"/>
      </patternFill>
    </fill>
    <fill>
      <patternFill patternType="solid">
        <fgColor rgb="FFDCFCE7"/>
      </patternFill>
    </fill>
  </fills>
  <borders count="7">
    <border>
      <left/>
      <right/>
      <top/>
      <bottom/>
      <diagonal/>
    </border>
    <border>
      <left style="thin">
        <color rgb="FF4C1D95"/>
      </left>
      <right style="thin">
        <color rgb="FF4C1D95"/>
      </right>
      <top style="thin">
        <color rgb="FF4C1D95"/>
      </top>
      <bottom style="thin">
        <color rgb="FF4C1D95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7C2D12"/>
      </left>
      <right style="thin">
        <color rgb="FF7C2D12"/>
      </right>
      <top style="thin">
        <color rgb="FF7C2D12"/>
      </top>
      <bottom style="thin">
        <color rgb="FF7C2D12"/>
      </bottom>
      <diagonal/>
    </border>
    <border>
      <left style="thin">
        <color rgb="FFFFEDD5"/>
      </left>
      <right style="thin">
        <color rgb="FFFFEDD5"/>
      </right>
      <top style="thin">
        <color rgb="FFFFEDD5"/>
      </top>
      <bottom style="thin">
        <color rgb="FFFFEDD5"/>
      </bottom>
      <diagonal/>
    </border>
    <border>
      <left style="thin">
        <color rgb="FF1E3A5F"/>
      </left>
      <right style="thin">
        <color rgb="FF1E3A5F"/>
      </right>
      <top style="thin">
        <color rgb="FF1E3A5F"/>
      </top>
      <bottom style="thin">
        <color rgb="FF1E3A5F"/>
      </bottom>
      <diagonal/>
    </border>
    <border>
      <left style="thin">
        <color rgb="FF2563EB"/>
      </left>
      <right style="thin">
        <color rgb="FF2563EB"/>
      </right>
      <top style="thin">
        <color rgb="FF2563EB"/>
      </top>
      <bottom style="thin">
        <color rgb="FF2563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center" vertical="center"/>
    </xf>
    <xf numFmtId="10" fontId="5" fillId="5" borderId="2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/>
    </xf>
    <xf numFmtId="164" fontId="7" fillId="7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164" fontId="7" fillId="7" borderId="4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3" fontId="6" fillId="10" borderId="2" xfId="0" applyNumberFormat="1" applyFont="1" applyFill="1" applyBorder="1" applyAlignment="1">
      <alignment horizontal="center" vertical="center"/>
    </xf>
    <xf numFmtId="164" fontId="6" fillId="10" borderId="2" xfId="0" applyNumberFormat="1" applyFont="1" applyFill="1" applyBorder="1" applyAlignment="1">
      <alignment horizontal="center" vertical="center"/>
    </xf>
    <xf numFmtId="164" fontId="8" fillId="10" borderId="2" xfId="0" applyNumberFormat="1" applyFont="1" applyFill="1" applyBorder="1" applyAlignment="1">
      <alignment horizontal="center" vertical="center"/>
    </xf>
    <xf numFmtId="164" fontId="9" fillId="10" borderId="2" xfId="0" applyNumberFormat="1" applyFont="1" applyFill="1" applyBorder="1" applyAlignment="1">
      <alignment horizontal="center" vertical="center"/>
    </xf>
    <xf numFmtId="3" fontId="10" fillId="11" borderId="2" xfId="0" applyNumberFormat="1" applyFont="1" applyFill="1" applyBorder="1" applyAlignment="1">
      <alignment horizontal="center" vertical="center"/>
    </xf>
    <xf numFmtId="164" fontId="10" fillId="11" borderId="2" xfId="0" applyNumberFormat="1" applyFont="1" applyFill="1" applyBorder="1" applyAlignment="1">
      <alignment horizontal="center" vertical="center"/>
    </xf>
    <xf numFmtId="164" fontId="6" fillId="11" borderId="2" xfId="0" applyNumberFormat="1" applyFont="1" applyFill="1" applyBorder="1" applyAlignment="1">
      <alignment horizontal="center" vertical="center"/>
    </xf>
    <xf numFmtId="164" fontId="8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 showGridLines="0"/>
  </sheetViews>
  <sheetFormatPr defaultRowHeight="15" outlineLevelRow="0" outlineLevelCol="0" x14ac:dyDescent="55"/>
  <cols>
    <col min="1" max="1" width="30" customWidth="1"/>
    <col min="2" max="3" width="16" customWidth="1"/>
    <col min="4" max="6" width="14" customWidth="1"/>
  </cols>
  <sheetData>
    <row r="1" ht="42" customHeight="1" spans="1:6" x14ac:dyDescent="0.25">
      <c r="A1" s="1" t="s">
        <v>0</v>
      </c>
      <c r="B1"/>
      <c r="C1"/>
      <c r="D1"/>
      <c r="E1"/>
      <c r="F1"/>
    </row>
    <row r="2" ht="22" customHeight="1" spans="1:6" x14ac:dyDescent="0.25">
      <c r="A2" s="2" t="s">
        <v>1</v>
      </c>
      <c r="B2"/>
      <c r="C2"/>
      <c r="D2"/>
      <c r="E2"/>
      <c r="F2"/>
    </row>
    <row r="3" ht="10" customHeight="1" x14ac:dyDescent="0.25"/>
    <row r="4" ht="26" customHeight="1" spans="1:2" x14ac:dyDescent="0.25">
      <c r="A4" s="3" t="s">
        <v>2</v>
      </c>
      <c r="B4"/>
    </row>
    <row r="5" ht="22" customHeight="1" spans="1:2" x14ac:dyDescent="0.25">
      <c r="A5" s="4" t="s">
        <v>3</v>
      </c>
      <c r="B5" s="5">
        <v>49.99</v>
      </c>
    </row>
    <row r="6" ht="22" customHeight="1" spans="1:2" x14ac:dyDescent="0.25">
      <c r="A6" s="6" t="s">
        <v>4</v>
      </c>
      <c r="B6" s="7">
        <v>18.5</v>
      </c>
    </row>
    <row r="7" ht="22" customHeight="1" spans="1:2" x14ac:dyDescent="0.25">
      <c r="A7" s="4" t="s">
        <v>5</v>
      </c>
      <c r="B7" s="5">
        <f>B5-B6</f>
      </c>
    </row>
    <row r="8" ht="22" customHeight="1" spans="1:2" x14ac:dyDescent="0.25">
      <c r="A8" s="6" t="s">
        <v>6</v>
      </c>
      <c r="B8" s="8">
        <f>B7/B5</f>
      </c>
    </row>
    <row r="9" ht="10" customHeight="1" x14ac:dyDescent="0.25"/>
    <row r="10" ht="26" customHeight="1" spans="1:2" x14ac:dyDescent="0.25">
      <c r="A10" s="9" t="s">
        <v>7</v>
      </c>
      <c r="B10"/>
    </row>
    <row r="11" ht="20" customHeight="1" spans="1:2" x14ac:dyDescent="0.25">
      <c r="A11" s="10" t="s">
        <v>8</v>
      </c>
      <c r="B11" s="11">
        <v>2000</v>
      </c>
    </row>
    <row r="12" ht="20" customHeight="1" spans="1:2" x14ac:dyDescent="0.25">
      <c r="A12" s="12" t="s">
        <v>9</v>
      </c>
      <c r="B12" s="13">
        <v>8000</v>
      </c>
    </row>
    <row r="13" ht="20" customHeight="1" spans="1:2" x14ac:dyDescent="0.25">
      <c r="A13" s="10" t="s">
        <v>10</v>
      </c>
      <c r="B13" s="11">
        <v>300</v>
      </c>
    </row>
    <row r="14" ht="20" customHeight="1" spans="1:2" x14ac:dyDescent="0.25">
      <c r="A14" s="12" t="s">
        <v>11</v>
      </c>
      <c r="B14" s="13">
        <v>200</v>
      </c>
    </row>
    <row r="15" ht="20" customHeight="1" spans="1:2" x14ac:dyDescent="0.25">
      <c r="A15" s="10" t="s">
        <v>12</v>
      </c>
      <c r="B15" s="11">
        <v>500</v>
      </c>
    </row>
    <row r="16" ht="20" customHeight="1" spans="1:2" x14ac:dyDescent="0.25">
      <c r="A16" s="12" t="s">
        <v>13</v>
      </c>
      <c r="B16" s="13">
        <v>150</v>
      </c>
    </row>
    <row r="17" ht="20" customHeight="1" spans="1:2" x14ac:dyDescent="0.25">
      <c r="A17" s="10" t="s">
        <v>14</v>
      </c>
      <c r="B17" s="11">
        <v>850</v>
      </c>
    </row>
    <row r="18" ht="20" customHeight="1" spans="1:2" x14ac:dyDescent="0.25">
      <c r="A18" s="12" t="s">
        <v>15</v>
      </c>
      <c r="B18" s="13">
        <v>200</v>
      </c>
    </row>
    <row r="19" ht="24" customHeight="1" spans="1:2" x14ac:dyDescent="0.25">
      <c r="A19" s="14" t="s">
        <v>16</v>
      </c>
      <c r="B19" s="15">
        <f>SUM(B11:B18)</f>
      </c>
    </row>
    <row r="20" ht="10" customHeight="1" x14ac:dyDescent="0.25"/>
    <row r="21" ht="26" customHeight="1" spans="1:2" x14ac:dyDescent="0.25">
      <c r="A21" s="3" t="s">
        <v>17</v>
      </c>
      <c r="B21"/>
    </row>
    <row r="22" ht="24" customHeight="1" spans="1:2" x14ac:dyDescent="0.25">
      <c r="A22" s="4" t="s">
        <v>18</v>
      </c>
      <c r="B22" s="16">
        <f>CEILING(B19/B7,1)</f>
      </c>
    </row>
    <row r="23" ht="24" customHeight="1" spans="1:2" x14ac:dyDescent="0.25">
      <c r="A23" s="4" t="s">
        <v>19</v>
      </c>
      <c r="B23" s="5">
        <f>B22*B5</f>
      </c>
    </row>
    <row r="24" ht="24" customHeight="1" spans="1:2" x14ac:dyDescent="0.25">
      <c r="A24" s="4" t="s">
        <v>20</v>
      </c>
      <c r="B24" s="16">
        <f>B22*12</f>
      </c>
    </row>
    <row r="25" ht="24" customHeight="1" spans="1:2" x14ac:dyDescent="0.25">
      <c r="A25" s="4" t="s">
        <v>21</v>
      </c>
      <c r="B25" s="5">
        <f>B23*12</f>
      </c>
    </row>
    <row r="26" ht="10" customHeight="1" x14ac:dyDescent="0.25"/>
    <row r="27" ht="26" customHeight="1" spans="1:6" x14ac:dyDescent="0.25">
      <c r="A27" s="17" t="s">
        <v>22</v>
      </c>
      <c r="B27"/>
      <c r="C27"/>
      <c r="D27"/>
      <c r="E27"/>
      <c r="F27"/>
    </row>
    <row r="28" ht="26" customHeight="1" spans="1:6" x14ac:dyDescent="0.25">
      <c r="A28" s="18" t="s">
        <v>23</v>
      </c>
      <c r="B28" s="18" t="s">
        <v>24</v>
      </c>
      <c r="C28" s="18" t="s">
        <v>25</v>
      </c>
      <c r="D28" s="18" t="s">
        <v>26</v>
      </c>
      <c r="E28" s="18" t="s">
        <v>27</v>
      </c>
      <c r="F28" s="18" t="s">
        <v>28</v>
      </c>
    </row>
    <row r="29" ht="20" customHeight="1" spans="1:6" x14ac:dyDescent="0.25">
      <c r="A29" s="19">
        <v>0</v>
      </c>
      <c r="B29" s="20">
        <v>0</v>
      </c>
      <c r="C29" s="20">
        <v>0</v>
      </c>
      <c r="D29" s="20">
        <f>B19</f>
      </c>
      <c r="E29" s="21">
        <v>0</v>
      </c>
      <c r="F29" s="22">
        <v>-12200</v>
      </c>
    </row>
    <row r="30" ht="20" customHeight="1" spans="1:6" x14ac:dyDescent="0.25">
      <c r="A30" s="23">
        <v>50</v>
      </c>
      <c r="B30" s="24">
        <v>2499.5</v>
      </c>
      <c r="C30" s="24">
        <v>925</v>
      </c>
      <c r="D30" s="24">
        <f>B19</f>
      </c>
      <c r="E30" s="25">
        <v>1574.5</v>
      </c>
      <c r="F30" s="26">
        <v>-10625.5</v>
      </c>
    </row>
    <row r="31" ht="20" customHeight="1" spans="1:6" x14ac:dyDescent="0.25">
      <c r="A31" s="19">
        <v>100</v>
      </c>
      <c r="B31" s="20">
        <v>4999</v>
      </c>
      <c r="C31" s="20">
        <v>1850</v>
      </c>
      <c r="D31" s="20">
        <f>B19</f>
      </c>
      <c r="E31" s="21">
        <v>3149</v>
      </c>
      <c r="F31" s="22">
        <v>-9051</v>
      </c>
    </row>
    <row r="32" ht="20" customHeight="1" spans="1:6" x14ac:dyDescent="0.25">
      <c r="A32" s="23">
        <v>200</v>
      </c>
      <c r="B32" s="24">
        <v>9998</v>
      </c>
      <c r="C32" s="24">
        <v>3700</v>
      </c>
      <c r="D32" s="24">
        <f>B19</f>
      </c>
      <c r="E32" s="25">
        <v>6298</v>
      </c>
      <c r="F32" s="26">
        <v>-5902</v>
      </c>
    </row>
    <row r="33" ht="20" customHeight="1" spans="1:6" x14ac:dyDescent="0.25">
      <c r="A33" s="19">
        <v>300</v>
      </c>
      <c r="B33" s="20">
        <v>14997</v>
      </c>
      <c r="C33" s="20">
        <v>5550</v>
      </c>
      <c r="D33" s="20">
        <f>B19</f>
      </c>
      <c r="E33" s="21">
        <v>9447</v>
      </c>
      <c r="F33" s="22">
        <v>-2753</v>
      </c>
    </row>
    <row r="34" ht="20" customHeight="1" spans="1:6" x14ac:dyDescent="0.25">
      <c r="A34" s="27">
        <v>400</v>
      </c>
      <c r="B34" s="28">
        <v>19996</v>
      </c>
      <c r="C34" s="28">
        <v>7400</v>
      </c>
      <c r="D34" s="29">
        <f>B19</f>
      </c>
      <c r="E34" s="30">
        <v>12596</v>
      </c>
      <c r="F34" s="30">
        <v>396</v>
      </c>
    </row>
    <row r="35" ht="20" customHeight="1" spans="1:6" x14ac:dyDescent="0.25">
      <c r="A35" s="19">
        <v>500</v>
      </c>
      <c r="B35" s="20">
        <v>24995</v>
      </c>
      <c r="C35" s="20">
        <v>9250</v>
      </c>
      <c r="D35" s="20">
        <f>B19</f>
      </c>
      <c r="E35" s="21">
        <v>15745</v>
      </c>
      <c r="F35" s="21">
        <v>3545</v>
      </c>
    </row>
    <row r="36" ht="20" customHeight="1" spans="1:6" x14ac:dyDescent="0.25">
      <c r="A36" s="23">
        <v>600</v>
      </c>
      <c r="B36" s="24">
        <v>29994</v>
      </c>
      <c r="C36" s="24">
        <v>11100</v>
      </c>
      <c r="D36" s="24">
        <f>B19</f>
      </c>
      <c r="E36" s="25">
        <v>18894</v>
      </c>
      <c r="F36" s="25">
        <v>6694</v>
      </c>
    </row>
    <row r="37" ht="20" customHeight="1" spans="1:6" x14ac:dyDescent="0.25">
      <c r="A37" s="19">
        <v>750</v>
      </c>
      <c r="B37" s="20">
        <v>37492.5</v>
      </c>
      <c r="C37" s="20">
        <v>13875</v>
      </c>
      <c r="D37" s="20">
        <f>B19</f>
      </c>
      <c r="E37" s="21">
        <v>23617.5</v>
      </c>
      <c r="F37" s="21">
        <v>11417.5</v>
      </c>
    </row>
    <row r="38" ht="20" customHeight="1" spans="1:6" x14ac:dyDescent="0.25">
      <c r="A38" s="23">
        <v>1000</v>
      </c>
      <c r="B38" s="24">
        <v>49990</v>
      </c>
      <c r="C38" s="24">
        <v>18500</v>
      </c>
      <c r="D38" s="24">
        <f>B19</f>
      </c>
      <c r="E38" s="25">
        <v>31490</v>
      </c>
      <c r="F38" s="25">
        <v>19290</v>
      </c>
    </row>
    <row r="39" ht="20" customHeight="1" spans="1:6" x14ac:dyDescent="0.25">
      <c r="A39" s="19">
        <v>1500</v>
      </c>
      <c r="B39" s="20">
        <v>74985</v>
      </c>
      <c r="C39" s="20">
        <v>27750</v>
      </c>
      <c r="D39" s="20">
        <f>B19</f>
      </c>
      <c r="E39" s="21">
        <v>47235</v>
      </c>
      <c r="F39" s="21">
        <v>35035</v>
      </c>
    </row>
    <row r="40" ht="20" customHeight="1" spans="1:6" x14ac:dyDescent="0.25">
      <c r="A40" s="23">
        <v>2000</v>
      </c>
      <c r="B40" s="24">
        <v>99980</v>
      </c>
      <c r="C40" s="24">
        <v>37000</v>
      </c>
      <c r="D40" s="24">
        <f>B19</f>
      </c>
      <c r="E40" s="25">
        <v>62980</v>
      </c>
      <c r="F40" s="25">
        <v>50780</v>
      </c>
    </row>
  </sheetData>
  <mergeCells count="6">
    <mergeCell ref="A1:F1"/>
    <mergeCell ref="A2:F2"/>
    <mergeCell ref="A4:B4"/>
    <mergeCell ref="A10:B10"/>
    <mergeCell ref="A21:B21"/>
    <mergeCell ref="A27:F2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🎯 Break-Even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Findocs.net</dc:creator>
  <dc:title/>
  <dc:subject/>
  <dc:description/>
  <cp:keywords/>
  <cp:category/>
  <cp:lastModifiedBy>Unknown</cp:lastModifiedBy>
  <dcterms:created xsi:type="dcterms:W3CDTF">2026-02-20T07:52:12Z</dcterms:created>
  <dcterms:modified xsi:type="dcterms:W3CDTF">2026-02-20T07:52:12Z</dcterms:modified>
</cp:coreProperties>
</file>